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8"/>
  <workbookPr/>
  <mc:AlternateContent xmlns:mc="http://schemas.openxmlformats.org/markup-compatibility/2006">
    <mc:Choice Requires="x15">
      <x15ac:absPath xmlns:x15ac="http://schemas.microsoft.com/office/spreadsheetml/2010/11/ac" url="https://spausnet-my.sharepoint.com/personal/rakshitha_godahewa_ausnetservices_com_au/Documents/Desktop/Network-Load-Forecasting/Network-Load-Forecasting/Ad_Hoc_Requests/Other/revised_proposal/demand_driver_reconciliation/"/>
    </mc:Choice>
  </mc:AlternateContent>
  <xr:revisionPtr revIDLastSave="27" documentId="11_03DFEF11E778701D4AB2225FDB3193F6C9A1F922" xr6:coauthVersionLast="47" xr6:coauthVersionMax="47" xr10:uidLastSave="{D6745706-9E48-4989-94AB-3E9160412BE2}"/>
  <bookViews>
    <workbookView xWindow="28680" yWindow="-120" windowWidth="29040" windowHeight="15720" firstSheet="1" activeTab="1" xr2:uid="{00000000-000D-0000-FFFF-FFFF00000000}"/>
  </bookViews>
  <sheets>
    <sheet name="feeder" sheetId="1" r:id="rId1"/>
    <sheet name="zss" sheetId="2" r:id="rId2"/>
    <sheet name="ts" sheetId="3" r:id="rId3"/>
    <sheet name="network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E15" i="4"/>
  <c r="F15" i="4"/>
  <c r="G15" i="4"/>
  <c r="H15" i="4"/>
  <c r="C15" i="4"/>
  <c r="R4" i="3"/>
  <c r="S4" i="3"/>
  <c r="T4" i="3"/>
  <c r="U4" i="3"/>
  <c r="V4" i="3"/>
  <c r="Q4" i="3"/>
  <c r="R3" i="3"/>
  <c r="S3" i="3"/>
  <c r="T3" i="3"/>
  <c r="U3" i="3"/>
  <c r="V3" i="3"/>
  <c r="Q3" i="3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3" i="2"/>
  <c r="S3" i="2"/>
  <c r="T3" i="2"/>
  <c r="U3" i="2"/>
  <c r="V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3" i="2"/>
</calcChain>
</file>

<file path=xl/sharedStrings.xml><?xml version="1.0" encoding="utf-8"?>
<sst xmlns="http://schemas.openxmlformats.org/spreadsheetml/2006/main" count="306" uniqueCount="136">
  <si>
    <t>asset_type</t>
  </si>
  <si>
    <t>asset</t>
  </si>
  <si>
    <t>2026-07-01</t>
  </si>
  <si>
    <t>2027-07-01</t>
  </si>
  <si>
    <t>2028-07-01</t>
  </si>
  <si>
    <t>2029-07-01</t>
  </si>
  <si>
    <t>2030-07-01</t>
  </si>
  <si>
    <t>2031-07-01</t>
  </si>
  <si>
    <t>FEEDER</t>
  </si>
  <si>
    <t>bwn11</t>
  </si>
  <si>
    <t>bwn12</t>
  </si>
  <si>
    <t>bwn13</t>
  </si>
  <si>
    <t>bwn14</t>
  </si>
  <si>
    <t>cln11</t>
  </si>
  <si>
    <t>cln12</t>
  </si>
  <si>
    <t>cln13</t>
  </si>
  <si>
    <t>cln14</t>
  </si>
  <si>
    <t>cln21</t>
  </si>
  <si>
    <t>cln22</t>
  </si>
  <si>
    <t>cln23</t>
  </si>
  <si>
    <t>cln24</t>
  </si>
  <si>
    <t>cre21</t>
  </si>
  <si>
    <t>cre22</t>
  </si>
  <si>
    <t>cre23</t>
  </si>
  <si>
    <t>cre31</t>
  </si>
  <si>
    <t>cre32</t>
  </si>
  <si>
    <t>cre33</t>
  </si>
  <si>
    <t>drn11</t>
  </si>
  <si>
    <t>drn12</t>
  </si>
  <si>
    <t>drn13</t>
  </si>
  <si>
    <t>drn14</t>
  </si>
  <si>
    <t>drn21</t>
  </si>
  <si>
    <t>drn22</t>
  </si>
  <si>
    <t>drn23</t>
  </si>
  <si>
    <t>drn24</t>
  </si>
  <si>
    <t>epg11</t>
  </si>
  <si>
    <t>epg12</t>
  </si>
  <si>
    <t>epg13</t>
  </si>
  <si>
    <t>epg14</t>
  </si>
  <si>
    <t>epg21</t>
  </si>
  <si>
    <t>epg22</t>
  </si>
  <si>
    <t>epg23</t>
  </si>
  <si>
    <t>epg31</t>
  </si>
  <si>
    <t>epg32</t>
  </si>
  <si>
    <t>epg33</t>
  </si>
  <si>
    <t>epg34</t>
  </si>
  <si>
    <t>epg35</t>
  </si>
  <si>
    <t>klk11</t>
  </si>
  <si>
    <t>klk21</t>
  </si>
  <si>
    <t>klk22</t>
  </si>
  <si>
    <t>klo12</t>
  </si>
  <si>
    <t>klo14</t>
  </si>
  <si>
    <t>klo24</t>
  </si>
  <si>
    <t>kms11</t>
  </si>
  <si>
    <t>kms12</t>
  </si>
  <si>
    <t>llg11</t>
  </si>
  <si>
    <t>llg12</t>
  </si>
  <si>
    <t>llg13</t>
  </si>
  <si>
    <t>llg14</t>
  </si>
  <si>
    <t>lyd11</t>
  </si>
  <si>
    <t>lyd12</t>
  </si>
  <si>
    <t>lyd13</t>
  </si>
  <si>
    <t>lyd14</t>
  </si>
  <si>
    <t>mdi1</t>
  </si>
  <si>
    <t>nrn11</t>
  </si>
  <si>
    <t>nrn12</t>
  </si>
  <si>
    <t>nrn13</t>
  </si>
  <si>
    <t>nrn14</t>
  </si>
  <si>
    <t>nrn15</t>
  </si>
  <si>
    <t>ofr11</t>
  </si>
  <si>
    <t>ofr13</t>
  </si>
  <si>
    <t>ofr14</t>
  </si>
  <si>
    <t>ofr21</t>
  </si>
  <si>
    <t>ofr22</t>
  </si>
  <si>
    <t>ofr23</t>
  </si>
  <si>
    <t>ofr24</t>
  </si>
  <si>
    <t>phm21</t>
  </si>
  <si>
    <t>phm22</t>
  </si>
  <si>
    <t>phm24</t>
  </si>
  <si>
    <t>phm31</t>
  </si>
  <si>
    <t>phm32</t>
  </si>
  <si>
    <t>phm33</t>
  </si>
  <si>
    <t>phm34</t>
  </si>
  <si>
    <t>ruba12</t>
  </si>
  <si>
    <t>ruba22</t>
  </si>
  <si>
    <t>ruba24</t>
  </si>
  <si>
    <t>smg21</t>
  </si>
  <si>
    <t>smg22</t>
  </si>
  <si>
    <t>smg23</t>
  </si>
  <si>
    <t>smg31</t>
  </si>
  <si>
    <t>smg32</t>
  </si>
  <si>
    <t>smg33</t>
  </si>
  <si>
    <t>smr12</t>
  </si>
  <si>
    <t>smr13</t>
  </si>
  <si>
    <t>smr14</t>
  </si>
  <si>
    <t>smr22</t>
  </si>
  <si>
    <t>smr23</t>
  </si>
  <si>
    <t>smr24</t>
  </si>
  <si>
    <t>Original</t>
  </si>
  <si>
    <t>Reconciled from Feeders</t>
  </si>
  <si>
    <t>Differences</t>
  </si>
  <si>
    <t>ZONE_SUB</t>
  </si>
  <si>
    <t>bwn</t>
  </si>
  <si>
    <t>cln</t>
  </si>
  <si>
    <t>cre</t>
  </si>
  <si>
    <t>drn</t>
  </si>
  <si>
    <t>epg</t>
  </si>
  <si>
    <t>klk</t>
  </si>
  <si>
    <t>klo</t>
  </si>
  <si>
    <t>kms</t>
  </si>
  <si>
    <t>llg</t>
  </si>
  <si>
    <t>lyd</t>
  </si>
  <si>
    <t>mdi</t>
  </si>
  <si>
    <t>nrn</t>
  </si>
  <si>
    <t>ofr</t>
  </si>
  <si>
    <t>phm</t>
  </si>
  <si>
    <t>ruba</t>
  </si>
  <si>
    <t>smg</t>
  </si>
  <si>
    <t>smr</t>
  </si>
  <si>
    <t>Reconciled from ZSS</t>
  </si>
  <si>
    <t>TERMINAL_STATION</t>
  </si>
  <si>
    <t>cbts</t>
  </si>
  <si>
    <t>smts</t>
  </si>
  <si>
    <t>erts</t>
  </si>
  <si>
    <t>gnts</t>
  </si>
  <si>
    <t>mbts</t>
  </si>
  <si>
    <t>mwts</t>
  </si>
  <si>
    <t>ncm2</t>
  </si>
  <si>
    <t>rwts</t>
  </si>
  <si>
    <t>rwts22</t>
  </si>
  <si>
    <t>tsts</t>
  </si>
  <si>
    <t>tts</t>
  </si>
  <si>
    <t>wots</t>
  </si>
  <si>
    <t>TS Summation</t>
  </si>
  <si>
    <t>NETWORK</t>
  </si>
  <si>
    <t>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</si>
</sst>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workbookViewId="0">
      <selection activeCell="L15" sqref="L15"/>
    </sheetView>
  </sheetViews>
  <sheetFormatPr defaultColWidth="10.85546875" defaultRowHeight="14.45"/>
  <sheetData>
    <row r="1" spans="1: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t="s">
        <v>8</v>
      </c>
      <c r="B2" t="s">
        <v>9</v>
      </c>
      <c r="C2">
        <v>1093</v>
      </c>
      <c r="D2">
        <v>1172</v>
      </c>
      <c r="E2">
        <v>1249</v>
      </c>
      <c r="F2">
        <v>1324</v>
      </c>
      <c r="G2">
        <v>1397</v>
      </c>
      <c r="H2">
        <v>1458</v>
      </c>
    </row>
    <row r="3" spans="1:8">
      <c r="A3" t="s">
        <v>8</v>
      </c>
      <c r="B3" t="s">
        <v>10</v>
      </c>
      <c r="C3">
        <v>229</v>
      </c>
      <c r="D3">
        <v>245</v>
      </c>
      <c r="E3">
        <v>260</v>
      </c>
      <c r="F3">
        <v>275</v>
      </c>
      <c r="G3">
        <v>290</v>
      </c>
      <c r="H3">
        <v>301</v>
      </c>
    </row>
    <row r="4" spans="1:8">
      <c r="A4" t="s">
        <v>8</v>
      </c>
      <c r="B4" t="s">
        <v>11</v>
      </c>
      <c r="C4">
        <v>362</v>
      </c>
      <c r="D4">
        <v>391</v>
      </c>
      <c r="E4">
        <v>418</v>
      </c>
      <c r="F4">
        <v>445</v>
      </c>
      <c r="G4">
        <v>471</v>
      </c>
      <c r="H4">
        <v>491</v>
      </c>
    </row>
    <row r="5" spans="1:8">
      <c r="A5" t="s">
        <v>8</v>
      </c>
      <c r="B5" t="s">
        <v>12</v>
      </c>
      <c r="C5">
        <v>1193</v>
      </c>
      <c r="D5">
        <v>1277</v>
      </c>
      <c r="E5">
        <v>1361</v>
      </c>
      <c r="F5">
        <v>1443</v>
      </c>
      <c r="G5">
        <v>1521</v>
      </c>
      <c r="H5">
        <v>1585</v>
      </c>
    </row>
    <row r="6" spans="1:8">
      <c r="A6" t="s">
        <v>8</v>
      </c>
      <c r="B6" t="s">
        <v>13</v>
      </c>
      <c r="C6">
        <v>4988</v>
      </c>
      <c r="D6">
        <v>5767</v>
      </c>
      <c r="E6">
        <v>6561</v>
      </c>
      <c r="F6">
        <v>7365</v>
      </c>
      <c r="G6">
        <v>8151</v>
      </c>
      <c r="H6">
        <v>8818</v>
      </c>
    </row>
    <row r="7" spans="1:8">
      <c r="A7" t="s">
        <v>8</v>
      </c>
      <c r="B7" t="s">
        <v>14</v>
      </c>
      <c r="C7">
        <v>3412</v>
      </c>
      <c r="D7">
        <v>3638</v>
      </c>
      <c r="E7">
        <v>3868</v>
      </c>
      <c r="F7">
        <v>4100</v>
      </c>
      <c r="G7">
        <v>4327</v>
      </c>
      <c r="H7">
        <v>4519</v>
      </c>
    </row>
    <row r="8" spans="1:8">
      <c r="A8" t="s">
        <v>8</v>
      </c>
      <c r="B8" t="s">
        <v>15</v>
      </c>
      <c r="C8">
        <v>2075</v>
      </c>
      <c r="D8">
        <v>2278</v>
      </c>
      <c r="E8">
        <v>2484</v>
      </c>
      <c r="F8">
        <v>2692</v>
      </c>
      <c r="G8">
        <v>2895</v>
      </c>
      <c r="H8">
        <v>3069</v>
      </c>
    </row>
    <row r="9" spans="1:8">
      <c r="A9" t="s">
        <v>8</v>
      </c>
      <c r="B9" t="s">
        <v>16</v>
      </c>
      <c r="C9">
        <v>3000</v>
      </c>
      <c r="D9">
        <v>3255</v>
      </c>
      <c r="E9">
        <v>3519</v>
      </c>
      <c r="F9">
        <v>3783</v>
      </c>
      <c r="G9">
        <v>4043</v>
      </c>
      <c r="H9">
        <v>4263</v>
      </c>
    </row>
    <row r="10" spans="1:8">
      <c r="A10" t="s">
        <v>8</v>
      </c>
      <c r="B10" t="s">
        <v>17</v>
      </c>
      <c r="C10">
        <v>2757</v>
      </c>
      <c r="D10">
        <v>2978</v>
      </c>
      <c r="E10">
        <v>3203</v>
      </c>
      <c r="F10">
        <v>3431</v>
      </c>
      <c r="G10">
        <v>3653</v>
      </c>
      <c r="H10">
        <v>3842</v>
      </c>
    </row>
    <row r="11" spans="1:8">
      <c r="A11" t="s">
        <v>8</v>
      </c>
      <c r="B11" t="s">
        <v>18</v>
      </c>
      <c r="C11">
        <v>1284</v>
      </c>
      <c r="D11">
        <v>1577</v>
      </c>
      <c r="E11">
        <v>1875</v>
      </c>
      <c r="F11">
        <v>2175</v>
      </c>
      <c r="G11">
        <v>2470</v>
      </c>
      <c r="H11">
        <v>2719</v>
      </c>
    </row>
    <row r="12" spans="1:8">
      <c r="A12" t="s">
        <v>8</v>
      </c>
      <c r="B12" t="s">
        <v>19</v>
      </c>
      <c r="C12">
        <v>2301</v>
      </c>
      <c r="D12">
        <v>2575</v>
      </c>
      <c r="E12">
        <v>2856</v>
      </c>
      <c r="F12">
        <v>3139</v>
      </c>
      <c r="G12">
        <v>3416</v>
      </c>
      <c r="H12">
        <v>3652</v>
      </c>
    </row>
    <row r="13" spans="1:8">
      <c r="A13" t="s">
        <v>8</v>
      </c>
      <c r="B13" t="s">
        <v>20</v>
      </c>
      <c r="C13">
        <v>592</v>
      </c>
      <c r="D13">
        <v>678</v>
      </c>
      <c r="E13">
        <v>768</v>
      </c>
      <c r="F13">
        <v>860</v>
      </c>
      <c r="G13">
        <v>953</v>
      </c>
      <c r="H13">
        <v>1034</v>
      </c>
    </row>
    <row r="14" spans="1:8">
      <c r="A14" t="s">
        <v>8</v>
      </c>
      <c r="B14" t="s">
        <v>21</v>
      </c>
      <c r="C14">
        <v>2379</v>
      </c>
      <c r="D14">
        <v>2573</v>
      </c>
      <c r="E14">
        <v>2770</v>
      </c>
      <c r="F14">
        <v>2969</v>
      </c>
      <c r="G14">
        <v>3164</v>
      </c>
      <c r="H14">
        <v>3329</v>
      </c>
    </row>
    <row r="15" spans="1:8">
      <c r="A15" t="s">
        <v>8</v>
      </c>
      <c r="B15" t="s">
        <v>22</v>
      </c>
      <c r="C15">
        <v>1304</v>
      </c>
      <c r="D15">
        <v>1394</v>
      </c>
      <c r="E15">
        <v>1483</v>
      </c>
      <c r="F15">
        <v>1571</v>
      </c>
      <c r="G15">
        <v>1656</v>
      </c>
      <c r="H15">
        <v>1728</v>
      </c>
    </row>
    <row r="16" spans="1:8">
      <c r="A16" t="s">
        <v>8</v>
      </c>
      <c r="B16" t="s">
        <v>23</v>
      </c>
      <c r="C16">
        <v>1624</v>
      </c>
      <c r="D16">
        <v>1700</v>
      </c>
      <c r="E16">
        <v>1773</v>
      </c>
      <c r="F16">
        <v>1846</v>
      </c>
      <c r="G16">
        <v>1915</v>
      </c>
      <c r="H16">
        <v>1973</v>
      </c>
    </row>
    <row r="17" spans="1:8">
      <c r="A17" t="s">
        <v>8</v>
      </c>
      <c r="B17" t="s">
        <v>24</v>
      </c>
      <c r="C17">
        <v>2695</v>
      </c>
      <c r="D17">
        <v>2895</v>
      </c>
      <c r="E17">
        <v>3093</v>
      </c>
      <c r="F17">
        <v>3288</v>
      </c>
      <c r="G17">
        <v>3477</v>
      </c>
      <c r="H17">
        <v>3635</v>
      </c>
    </row>
    <row r="18" spans="1:8">
      <c r="A18" t="s">
        <v>8</v>
      </c>
      <c r="B18" t="s">
        <v>25</v>
      </c>
      <c r="C18">
        <v>555</v>
      </c>
      <c r="D18">
        <v>593</v>
      </c>
      <c r="E18">
        <v>632</v>
      </c>
      <c r="F18">
        <v>672</v>
      </c>
      <c r="G18">
        <v>712</v>
      </c>
      <c r="H18">
        <v>745</v>
      </c>
    </row>
    <row r="19" spans="1:8">
      <c r="A19" t="s">
        <v>8</v>
      </c>
      <c r="B19" t="s">
        <v>26</v>
      </c>
      <c r="C19">
        <v>1838</v>
      </c>
      <c r="D19">
        <v>2026</v>
      </c>
      <c r="E19">
        <v>2209</v>
      </c>
      <c r="F19">
        <v>2392</v>
      </c>
      <c r="G19">
        <v>2566</v>
      </c>
      <c r="H19">
        <v>2710</v>
      </c>
    </row>
    <row r="20" spans="1:8">
      <c r="A20" t="s">
        <v>8</v>
      </c>
      <c r="B20" t="s">
        <v>27</v>
      </c>
      <c r="C20">
        <v>2360</v>
      </c>
      <c r="D20">
        <v>2547</v>
      </c>
      <c r="E20">
        <v>2731</v>
      </c>
      <c r="F20">
        <v>2912</v>
      </c>
      <c r="G20">
        <v>3084</v>
      </c>
      <c r="H20">
        <v>3227</v>
      </c>
    </row>
    <row r="21" spans="1:8">
      <c r="A21" t="s">
        <v>8</v>
      </c>
      <c r="B21" t="s">
        <v>28</v>
      </c>
      <c r="C21">
        <v>1443</v>
      </c>
      <c r="D21">
        <v>1555</v>
      </c>
      <c r="E21">
        <v>1666</v>
      </c>
      <c r="F21">
        <v>1775</v>
      </c>
      <c r="G21">
        <v>1879</v>
      </c>
      <c r="H21">
        <v>1965</v>
      </c>
    </row>
    <row r="22" spans="1:8">
      <c r="A22" t="s">
        <v>8</v>
      </c>
      <c r="B22" t="s">
        <v>29</v>
      </c>
      <c r="C22">
        <v>945</v>
      </c>
      <c r="D22">
        <v>1022</v>
      </c>
      <c r="E22">
        <v>1099</v>
      </c>
      <c r="F22">
        <v>1174</v>
      </c>
      <c r="G22">
        <v>1245</v>
      </c>
      <c r="H22">
        <v>1304</v>
      </c>
    </row>
    <row r="23" spans="1:8">
      <c r="A23" t="s">
        <v>8</v>
      </c>
      <c r="B23" t="s">
        <v>30</v>
      </c>
      <c r="C23">
        <v>1701</v>
      </c>
      <c r="D23">
        <v>1824</v>
      </c>
      <c r="E23">
        <v>1944</v>
      </c>
      <c r="F23">
        <v>2062</v>
      </c>
      <c r="G23">
        <v>2176</v>
      </c>
      <c r="H23">
        <v>2270</v>
      </c>
    </row>
    <row r="24" spans="1:8">
      <c r="A24" t="s">
        <v>8</v>
      </c>
      <c r="B24" t="s">
        <v>31</v>
      </c>
      <c r="C24">
        <v>1196</v>
      </c>
      <c r="D24">
        <v>1282</v>
      </c>
      <c r="E24">
        <v>1368</v>
      </c>
      <c r="F24">
        <v>1452</v>
      </c>
      <c r="G24">
        <v>1531</v>
      </c>
      <c r="H24">
        <v>1598</v>
      </c>
    </row>
    <row r="25" spans="1:8">
      <c r="A25" t="s">
        <v>8</v>
      </c>
      <c r="B25" t="s">
        <v>32</v>
      </c>
      <c r="C25">
        <v>1397</v>
      </c>
      <c r="D25">
        <v>1494</v>
      </c>
      <c r="E25">
        <v>1592</v>
      </c>
      <c r="F25">
        <v>1688</v>
      </c>
      <c r="G25">
        <v>1778</v>
      </c>
      <c r="H25">
        <v>1855</v>
      </c>
    </row>
    <row r="26" spans="1:8">
      <c r="A26" t="s">
        <v>8</v>
      </c>
      <c r="B26" t="s">
        <v>33</v>
      </c>
      <c r="C26">
        <v>930</v>
      </c>
      <c r="D26">
        <v>981</v>
      </c>
      <c r="E26">
        <v>1031</v>
      </c>
      <c r="F26">
        <v>1079</v>
      </c>
      <c r="G26">
        <v>1127</v>
      </c>
      <c r="H26">
        <v>1166</v>
      </c>
    </row>
    <row r="27" spans="1:8">
      <c r="A27" t="s">
        <v>8</v>
      </c>
      <c r="B27" t="s">
        <v>34</v>
      </c>
      <c r="C27">
        <v>852</v>
      </c>
      <c r="D27">
        <v>933</v>
      </c>
      <c r="E27">
        <v>1013</v>
      </c>
      <c r="F27">
        <v>1091</v>
      </c>
      <c r="G27">
        <v>1166</v>
      </c>
      <c r="H27">
        <v>1228</v>
      </c>
    </row>
    <row r="28" spans="1:8">
      <c r="A28" t="s">
        <v>8</v>
      </c>
      <c r="B28" t="s">
        <v>35</v>
      </c>
      <c r="C28">
        <v>392</v>
      </c>
      <c r="D28">
        <v>421</v>
      </c>
      <c r="E28">
        <v>450</v>
      </c>
      <c r="F28">
        <v>478</v>
      </c>
      <c r="G28">
        <v>506</v>
      </c>
      <c r="H28">
        <v>529</v>
      </c>
    </row>
    <row r="29" spans="1:8">
      <c r="A29" t="s">
        <v>8</v>
      </c>
      <c r="B29" t="s">
        <v>36</v>
      </c>
      <c r="C29">
        <v>2360</v>
      </c>
      <c r="D29">
        <v>2561</v>
      </c>
      <c r="E29">
        <v>2764</v>
      </c>
      <c r="F29">
        <v>2968</v>
      </c>
      <c r="G29">
        <v>3164</v>
      </c>
      <c r="H29">
        <v>3331</v>
      </c>
    </row>
    <row r="30" spans="1:8">
      <c r="A30" t="s">
        <v>8</v>
      </c>
      <c r="B30" t="s">
        <v>37</v>
      </c>
      <c r="C30">
        <v>3033</v>
      </c>
      <c r="D30">
        <v>3456</v>
      </c>
      <c r="E30">
        <v>3883</v>
      </c>
      <c r="F30">
        <v>4310</v>
      </c>
      <c r="G30">
        <v>4726</v>
      </c>
      <c r="H30">
        <v>5075</v>
      </c>
    </row>
    <row r="31" spans="1:8">
      <c r="A31" t="s">
        <v>8</v>
      </c>
      <c r="B31" t="s">
        <v>38</v>
      </c>
      <c r="C31">
        <v>544</v>
      </c>
      <c r="D31">
        <v>580</v>
      </c>
      <c r="E31">
        <v>616</v>
      </c>
      <c r="F31">
        <v>653</v>
      </c>
      <c r="G31">
        <v>689</v>
      </c>
      <c r="H31">
        <v>719</v>
      </c>
    </row>
    <row r="32" spans="1:8">
      <c r="A32" t="s">
        <v>8</v>
      </c>
      <c r="B32" t="s">
        <v>39</v>
      </c>
      <c r="C32">
        <v>20</v>
      </c>
      <c r="D32">
        <v>26</v>
      </c>
      <c r="E32">
        <v>32</v>
      </c>
      <c r="F32">
        <v>38</v>
      </c>
      <c r="G32">
        <v>44</v>
      </c>
      <c r="H32">
        <v>50</v>
      </c>
    </row>
    <row r="33" spans="1:8">
      <c r="A33" t="s">
        <v>8</v>
      </c>
      <c r="B33" t="s">
        <v>40</v>
      </c>
      <c r="C33">
        <v>8</v>
      </c>
      <c r="D33">
        <v>8</v>
      </c>
      <c r="E33">
        <v>11</v>
      </c>
      <c r="F33">
        <v>12</v>
      </c>
      <c r="G33">
        <v>14</v>
      </c>
      <c r="H33">
        <v>16</v>
      </c>
    </row>
    <row r="34" spans="1:8">
      <c r="A34" t="s">
        <v>8</v>
      </c>
      <c r="B34" t="s">
        <v>41</v>
      </c>
      <c r="C34">
        <v>417</v>
      </c>
      <c r="D34">
        <v>457</v>
      </c>
      <c r="E34">
        <v>501</v>
      </c>
      <c r="F34">
        <v>546</v>
      </c>
      <c r="G34">
        <v>593</v>
      </c>
      <c r="H34">
        <v>634</v>
      </c>
    </row>
    <row r="35" spans="1:8">
      <c r="A35" t="s">
        <v>8</v>
      </c>
      <c r="B35" t="s">
        <v>42</v>
      </c>
      <c r="C35">
        <v>745</v>
      </c>
      <c r="D35">
        <v>808</v>
      </c>
      <c r="E35">
        <v>873</v>
      </c>
      <c r="F35">
        <v>938</v>
      </c>
      <c r="G35">
        <v>1000</v>
      </c>
      <c r="H35">
        <v>1054</v>
      </c>
    </row>
    <row r="36" spans="1:8">
      <c r="A36" t="s">
        <v>8</v>
      </c>
      <c r="B36" t="s">
        <v>43</v>
      </c>
      <c r="C36">
        <v>1292</v>
      </c>
      <c r="D36">
        <v>1406</v>
      </c>
      <c r="E36">
        <v>1523</v>
      </c>
      <c r="F36">
        <v>1638</v>
      </c>
      <c r="G36">
        <v>1750</v>
      </c>
      <c r="H36">
        <v>1846</v>
      </c>
    </row>
    <row r="37" spans="1:8">
      <c r="A37" t="s">
        <v>8</v>
      </c>
      <c r="B37" t="s">
        <v>44</v>
      </c>
      <c r="C37">
        <v>65</v>
      </c>
      <c r="D37">
        <v>76</v>
      </c>
      <c r="E37">
        <v>88</v>
      </c>
      <c r="F37">
        <v>100</v>
      </c>
      <c r="G37">
        <v>115</v>
      </c>
      <c r="H37">
        <v>128</v>
      </c>
    </row>
    <row r="38" spans="1:8">
      <c r="A38" t="s">
        <v>8</v>
      </c>
      <c r="B38" t="s">
        <v>45</v>
      </c>
      <c r="C38">
        <v>1113</v>
      </c>
      <c r="D38">
        <v>1200</v>
      </c>
      <c r="E38">
        <v>1288</v>
      </c>
      <c r="F38">
        <v>1376</v>
      </c>
      <c r="G38">
        <v>1462</v>
      </c>
      <c r="H38">
        <v>1534</v>
      </c>
    </row>
    <row r="39" spans="1:8">
      <c r="A39" t="s">
        <v>8</v>
      </c>
      <c r="B39" t="s">
        <v>46</v>
      </c>
      <c r="C39">
        <v>55</v>
      </c>
      <c r="D39">
        <v>69</v>
      </c>
      <c r="E39">
        <v>85</v>
      </c>
      <c r="F39">
        <v>101</v>
      </c>
      <c r="G39">
        <v>120</v>
      </c>
      <c r="H39">
        <v>136</v>
      </c>
    </row>
    <row r="40" spans="1:8">
      <c r="A40" t="s">
        <v>8</v>
      </c>
      <c r="B40" t="s">
        <v>47</v>
      </c>
      <c r="C40">
        <v>525</v>
      </c>
      <c r="D40">
        <v>552</v>
      </c>
      <c r="E40">
        <v>577</v>
      </c>
      <c r="F40">
        <v>602</v>
      </c>
      <c r="G40">
        <v>626</v>
      </c>
      <c r="H40">
        <v>644</v>
      </c>
    </row>
    <row r="41" spans="1:8">
      <c r="A41" t="s">
        <v>8</v>
      </c>
      <c r="B41" t="s">
        <v>48</v>
      </c>
      <c r="C41">
        <v>317</v>
      </c>
      <c r="D41">
        <v>331</v>
      </c>
      <c r="E41">
        <v>345</v>
      </c>
      <c r="F41">
        <v>358</v>
      </c>
      <c r="G41">
        <v>372</v>
      </c>
      <c r="H41">
        <v>382</v>
      </c>
    </row>
    <row r="42" spans="1:8">
      <c r="A42" t="s">
        <v>8</v>
      </c>
      <c r="B42" t="s">
        <v>49</v>
      </c>
      <c r="C42">
        <v>63</v>
      </c>
      <c r="D42">
        <v>64</v>
      </c>
      <c r="E42">
        <v>66</v>
      </c>
      <c r="F42">
        <v>67</v>
      </c>
      <c r="G42">
        <v>69</v>
      </c>
      <c r="H42">
        <v>70</v>
      </c>
    </row>
    <row r="43" spans="1:8">
      <c r="A43" t="s">
        <v>8</v>
      </c>
      <c r="B43" t="s">
        <v>50</v>
      </c>
      <c r="C43">
        <v>3</v>
      </c>
      <c r="D43">
        <v>3</v>
      </c>
      <c r="E43">
        <v>3</v>
      </c>
      <c r="F43">
        <v>3</v>
      </c>
      <c r="G43">
        <v>3</v>
      </c>
      <c r="H43">
        <v>3</v>
      </c>
    </row>
    <row r="44" spans="1:8">
      <c r="A44" t="s">
        <v>8</v>
      </c>
      <c r="B44" t="s">
        <v>51</v>
      </c>
      <c r="C44">
        <v>4246</v>
      </c>
      <c r="D44">
        <v>5134</v>
      </c>
      <c r="E44">
        <v>6096</v>
      </c>
      <c r="F44">
        <v>7124</v>
      </c>
      <c r="G44">
        <v>8181</v>
      </c>
      <c r="H44">
        <v>9115</v>
      </c>
    </row>
    <row r="45" spans="1:8">
      <c r="A45" t="s">
        <v>8</v>
      </c>
      <c r="B45" t="s">
        <v>52</v>
      </c>
      <c r="C45">
        <v>3065</v>
      </c>
      <c r="D45">
        <v>3510</v>
      </c>
      <c r="E45">
        <v>3992</v>
      </c>
      <c r="F45">
        <v>4508</v>
      </c>
      <c r="G45">
        <v>5037</v>
      </c>
      <c r="H45">
        <v>5506</v>
      </c>
    </row>
    <row r="46" spans="1:8">
      <c r="A46" t="s">
        <v>8</v>
      </c>
      <c r="B46" t="s">
        <v>53</v>
      </c>
      <c r="C46">
        <v>772</v>
      </c>
      <c r="D46">
        <v>818</v>
      </c>
      <c r="E46">
        <v>865</v>
      </c>
      <c r="F46">
        <v>909</v>
      </c>
      <c r="G46">
        <v>952</v>
      </c>
      <c r="H46">
        <v>987</v>
      </c>
    </row>
    <row r="47" spans="1:8">
      <c r="A47" t="s">
        <v>8</v>
      </c>
      <c r="B47" t="s">
        <v>54</v>
      </c>
      <c r="C47">
        <v>1555</v>
      </c>
      <c r="D47">
        <v>1655</v>
      </c>
      <c r="E47">
        <v>1755</v>
      </c>
      <c r="F47">
        <v>1850</v>
      </c>
      <c r="G47">
        <v>1941</v>
      </c>
      <c r="H47">
        <v>2017</v>
      </c>
    </row>
    <row r="48" spans="1:8">
      <c r="A48" t="s">
        <v>8</v>
      </c>
      <c r="B48" t="s">
        <v>55</v>
      </c>
      <c r="C48">
        <v>367</v>
      </c>
      <c r="D48">
        <v>392</v>
      </c>
      <c r="E48">
        <v>417</v>
      </c>
      <c r="F48">
        <v>442</v>
      </c>
      <c r="G48">
        <v>464</v>
      </c>
      <c r="H48">
        <v>482</v>
      </c>
    </row>
    <row r="49" spans="1:8">
      <c r="A49" t="s">
        <v>8</v>
      </c>
      <c r="B49" t="s">
        <v>56</v>
      </c>
      <c r="C49">
        <v>682</v>
      </c>
      <c r="D49">
        <v>727</v>
      </c>
      <c r="E49">
        <v>769</v>
      </c>
      <c r="F49">
        <v>812</v>
      </c>
      <c r="G49">
        <v>851</v>
      </c>
      <c r="H49">
        <v>884</v>
      </c>
    </row>
    <row r="50" spans="1:8">
      <c r="A50" t="s">
        <v>8</v>
      </c>
      <c r="B50" t="s">
        <v>57</v>
      </c>
      <c r="C50">
        <v>536</v>
      </c>
      <c r="D50">
        <v>563</v>
      </c>
      <c r="E50">
        <v>591</v>
      </c>
      <c r="F50">
        <v>617</v>
      </c>
      <c r="G50">
        <v>642</v>
      </c>
      <c r="H50">
        <v>663</v>
      </c>
    </row>
    <row r="51" spans="1:8">
      <c r="A51" t="s">
        <v>8</v>
      </c>
      <c r="B51" t="s">
        <v>58</v>
      </c>
      <c r="C51">
        <v>1026</v>
      </c>
      <c r="D51">
        <v>1095</v>
      </c>
      <c r="E51">
        <v>1161</v>
      </c>
      <c r="F51">
        <v>1227</v>
      </c>
      <c r="G51">
        <v>1289</v>
      </c>
      <c r="H51">
        <v>1339</v>
      </c>
    </row>
    <row r="52" spans="1:8">
      <c r="A52" t="s">
        <v>8</v>
      </c>
      <c r="B52" t="s">
        <v>59</v>
      </c>
      <c r="C52">
        <v>1035</v>
      </c>
      <c r="D52">
        <v>1100</v>
      </c>
      <c r="E52">
        <v>1164</v>
      </c>
      <c r="F52">
        <v>1226</v>
      </c>
      <c r="G52">
        <v>1286</v>
      </c>
      <c r="H52">
        <v>1334</v>
      </c>
    </row>
    <row r="53" spans="1:8">
      <c r="A53" t="s">
        <v>8</v>
      </c>
      <c r="B53" t="s">
        <v>60</v>
      </c>
      <c r="C53">
        <v>584</v>
      </c>
      <c r="D53">
        <v>627</v>
      </c>
      <c r="E53">
        <v>670</v>
      </c>
      <c r="F53">
        <v>712</v>
      </c>
      <c r="G53">
        <v>751</v>
      </c>
      <c r="H53">
        <v>784</v>
      </c>
    </row>
    <row r="54" spans="1:8">
      <c r="A54" t="s">
        <v>8</v>
      </c>
      <c r="B54" t="s">
        <v>61</v>
      </c>
      <c r="C54">
        <v>711</v>
      </c>
      <c r="D54">
        <v>753</v>
      </c>
      <c r="E54">
        <v>794</v>
      </c>
      <c r="F54">
        <v>835</v>
      </c>
      <c r="G54">
        <v>874</v>
      </c>
      <c r="H54">
        <v>904</v>
      </c>
    </row>
    <row r="55" spans="1:8">
      <c r="A55" t="s">
        <v>8</v>
      </c>
      <c r="B55" t="s">
        <v>62</v>
      </c>
      <c r="C55">
        <v>625</v>
      </c>
      <c r="D55">
        <v>662</v>
      </c>
      <c r="E55">
        <v>698</v>
      </c>
      <c r="F55">
        <v>734</v>
      </c>
      <c r="G55">
        <v>768</v>
      </c>
      <c r="H55">
        <v>796</v>
      </c>
    </row>
    <row r="56" spans="1:8">
      <c r="A56" t="s">
        <v>8</v>
      </c>
      <c r="B56" t="s">
        <v>63</v>
      </c>
      <c r="C56">
        <v>18</v>
      </c>
      <c r="D56">
        <v>18</v>
      </c>
      <c r="E56">
        <v>19</v>
      </c>
      <c r="F56">
        <v>19</v>
      </c>
      <c r="G56">
        <v>19</v>
      </c>
      <c r="H56">
        <v>20</v>
      </c>
    </row>
    <row r="57" spans="1:8">
      <c r="A57" t="s">
        <v>8</v>
      </c>
      <c r="B57" t="s">
        <v>64</v>
      </c>
      <c r="C57">
        <v>285</v>
      </c>
      <c r="D57">
        <v>302</v>
      </c>
      <c r="E57">
        <v>319</v>
      </c>
      <c r="F57">
        <v>336</v>
      </c>
      <c r="G57">
        <v>351</v>
      </c>
      <c r="H57">
        <v>364</v>
      </c>
    </row>
    <row r="58" spans="1:8">
      <c r="A58" t="s">
        <v>8</v>
      </c>
      <c r="B58" t="s">
        <v>65</v>
      </c>
      <c r="C58">
        <v>227</v>
      </c>
      <c r="D58">
        <v>244</v>
      </c>
      <c r="E58">
        <v>260</v>
      </c>
      <c r="F58">
        <v>276</v>
      </c>
      <c r="G58">
        <v>292</v>
      </c>
      <c r="H58">
        <v>304</v>
      </c>
    </row>
    <row r="59" spans="1:8">
      <c r="A59" t="s">
        <v>8</v>
      </c>
      <c r="B59" t="s">
        <v>66</v>
      </c>
      <c r="C59">
        <v>1027</v>
      </c>
      <c r="D59">
        <v>1088</v>
      </c>
      <c r="E59">
        <v>1148</v>
      </c>
      <c r="F59">
        <v>1207</v>
      </c>
      <c r="G59">
        <v>1262</v>
      </c>
      <c r="H59">
        <v>1308</v>
      </c>
    </row>
    <row r="60" spans="1:8">
      <c r="A60" t="s">
        <v>8</v>
      </c>
      <c r="B60" t="s">
        <v>67</v>
      </c>
      <c r="C60">
        <v>608</v>
      </c>
      <c r="D60">
        <v>645</v>
      </c>
      <c r="E60">
        <v>684</v>
      </c>
      <c r="F60">
        <v>720</v>
      </c>
      <c r="G60">
        <v>754</v>
      </c>
      <c r="H60">
        <v>782</v>
      </c>
    </row>
    <row r="61" spans="1:8">
      <c r="A61" t="s">
        <v>8</v>
      </c>
      <c r="B61" t="s">
        <v>68</v>
      </c>
      <c r="C61">
        <v>1</v>
      </c>
      <c r="D61">
        <v>2</v>
      </c>
      <c r="E61">
        <v>2</v>
      </c>
      <c r="F61">
        <v>2</v>
      </c>
      <c r="G61">
        <v>2</v>
      </c>
      <c r="H61">
        <v>2</v>
      </c>
    </row>
    <row r="62" spans="1:8">
      <c r="A62" t="s">
        <v>8</v>
      </c>
      <c r="B62" t="s">
        <v>69</v>
      </c>
      <c r="C62">
        <v>2214</v>
      </c>
      <c r="D62">
        <v>2504</v>
      </c>
      <c r="E62">
        <v>2799</v>
      </c>
      <c r="F62">
        <v>3095</v>
      </c>
      <c r="G62">
        <v>3380</v>
      </c>
      <c r="H62">
        <v>3621</v>
      </c>
    </row>
    <row r="63" spans="1:8">
      <c r="A63" t="s">
        <v>8</v>
      </c>
      <c r="B63" t="s">
        <v>70</v>
      </c>
      <c r="C63">
        <v>504</v>
      </c>
      <c r="D63">
        <v>586</v>
      </c>
      <c r="E63">
        <v>669</v>
      </c>
      <c r="F63">
        <v>754</v>
      </c>
      <c r="G63">
        <v>835</v>
      </c>
      <c r="H63">
        <v>903</v>
      </c>
    </row>
    <row r="64" spans="1:8">
      <c r="A64" t="s">
        <v>8</v>
      </c>
      <c r="B64" t="s">
        <v>71</v>
      </c>
      <c r="C64">
        <v>1278</v>
      </c>
      <c r="D64">
        <v>1409</v>
      </c>
      <c r="E64">
        <v>1542</v>
      </c>
      <c r="F64">
        <v>1675</v>
      </c>
      <c r="G64">
        <v>1804</v>
      </c>
      <c r="H64">
        <v>1913</v>
      </c>
    </row>
    <row r="65" spans="1:8">
      <c r="A65" t="s">
        <v>8</v>
      </c>
      <c r="B65" t="s">
        <v>72</v>
      </c>
      <c r="C65">
        <v>1580</v>
      </c>
      <c r="D65">
        <v>1710</v>
      </c>
      <c r="E65">
        <v>1841</v>
      </c>
      <c r="F65">
        <v>1972</v>
      </c>
      <c r="G65">
        <v>2099</v>
      </c>
      <c r="H65">
        <v>2208</v>
      </c>
    </row>
    <row r="66" spans="1:8">
      <c r="A66" t="s">
        <v>8</v>
      </c>
      <c r="B66" t="s">
        <v>73</v>
      </c>
      <c r="C66">
        <v>793</v>
      </c>
      <c r="D66">
        <v>863</v>
      </c>
      <c r="E66">
        <v>933</v>
      </c>
      <c r="F66">
        <v>1004</v>
      </c>
      <c r="G66">
        <v>1073</v>
      </c>
      <c r="H66">
        <v>1131</v>
      </c>
    </row>
    <row r="67" spans="1:8">
      <c r="A67" t="s">
        <v>8</v>
      </c>
      <c r="B67" t="s">
        <v>74</v>
      </c>
      <c r="C67">
        <v>1178</v>
      </c>
      <c r="D67">
        <v>1262</v>
      </c>
      <c r="E67">
        <v>1346</v>
      </c>
      <c r="F67">
        <v>1431</v>
      </c>
      <c r="G67">
        <v>1513</v>
      </c>
      <c r="H67">
        <v>1583</v>
      </c>
    </row>
    <row r="68" spans="1:8">
      <c r="A68" t="s">
        <v>8</v>
      </c>
      <c r="B68" t="s">
        <v>75</v>
      </c>
      <c r="C68">
        <v>1404</v>
      </c>
      <c r="D68">
        <v>1522</v>
      </c>
      <c r="E68">
        <v>1641</v>
      </c>
      <c r="F68">
        <v>1760</v>
      </c>
      <c r="G68">
        <v>1876</v>
      </c>
      <c r="H68">
        <v>1974</v>
      </c>
    </row>
    <row r="69" spans="1:8">
      <c r="A69" t="s">
        <v>8</v>
      </c>
      <c r="B69" t="s">
        <v>76</v>
      </c>
      <c r="C69">
        <v>487</v>
      </c>
      <c r="D69">
        <v>521</v>
      </c>
      <c r="E69">
        <v>556</v>
      </c>
      <c r="F69">
        <v>589</v>
      </c>
      <c r="G69">
        <v>621</v>
      </c>
      <c r="H69">
        <v>646</v>
      </c>
    </row>
    <row r="70" spans="1:8">
      <c r="A70" t="s">
        <v>8</v>
      </c>
      <c r="B70" t="s">
        <v>77</v>
      </c>
      <c r="C70">
        <v>252</v>
      </c>
      <c r="D70">
        <v>274</v>
      </c>
      <c r="E70">
        <v>297</v>
      </c>
      <c r="F70">
        <v>318</v>
      </c>
      <c r="G70">
        <v>339</v>
      </c>
      <c r="H70">
        <v>357</v>
      </c>
    </row>
    <row r="71" spans="1:8">
      <c r="A71" t="s">
        <v>8</v>
      </c>
      <c r="B71" t="s">
        <v>78</v>
      </c>
      <c r="C71">
        <v>1060</v>
      </c>
      <c r="D71">
        <v>1135</v>
      </c>
      <c r="E71">
        <v>1208</v>
      </c>
      <c r="F71">
        <v>1280</v>
      </c>
      <c r="G71">
        <v>1347</v>
      </c>
      <c r="H71">
        <v>1403</v>
      </c>
    </row>
    <row r="72" spans="1:8">
      <c r="A72" t="s">
        <v>8</v>
      </c>
      <c r="B72" t="s">
        <v>79</v>
      </c>
      <c r="C72">
        <v>201</v>
      </c>
      <c r="D72">
        <v>212</v>
      </c>
      <c r="E72">
        <v>223</v>
      </c>
      <c r="F72">
        <v>235</v>
      </c>
      <c r="G72">
        <v>245</v>
      </c>
      <c r="H72">
        <v>253</v>
      </c>
    </row>
    <row r="73" spans="1:8">
      <c r="A73" t="s">
        <v>8</v>
      </c>
      <c r="B73" t="s">
        <v>80</v>
      </c>
      <c r="C73">
        <v>1508</v>
      </c>
      <c r="D73">
        <v>1604</v>
      </c>
      <c r="E73">
        <v>1698</v>
      </c>
      <c r="F73">
        <v>1788</v>
      </c>
      <c r="G73">
        <v>1875</v>
      </c>
      <c r="H73">
        <v>1947</v>
      </c>
    </row>
    <row r="74" spans="1:8">
      <c r="A74" t="s">
        <v>8</v>
      </c>
      <c r="B74" t="s">
        <v>81</v>
      </c>
      <c r="C74">
        <v>840</v>
      </c>
      <c r="D74">
        <v>893</v>
      </c>
      <c r="E74">
        <v>945</v>
      </c>
      <c r="F74">
        <v>995</v>
      </c>
      <c r="G74">
        <v>1042</v>
      </c>
      <c r="H74">
        <v>1081</v>
      </c>
    </row>
    <row r="75" spans="1:8">
      <c r="A75" t="s">
        <v>8</v>
      </c>
      <c r="B75" t="s">
        <v>82</v>
      </c>
      <c r="C75">
        <v>840</v>
      </c>
      <c r="D75">
        <v>907</v>
      </c>
      <c r="E75">
        <v>971</v>
      </c>
      <c r="F75">
        <v>1035</v>
      </c>
      <c r="G75">
        <v>1096</v>
      </c>
      <c r="H75">
        <v>1145</v>
      </c>
    </row>
    <row r="76" spans="1:8">
      <c r="A76" t="s">
        <v>8</v>
      </c>
      <c r="B76" t="s">
        <v>83</v>
      </c>
      <c r="C76">
        <v>790</v>
      </c>
      <c r="D76">
        <v>831</v>
      </c>
      <c r="E76">
        <v>868</v>
      </c>
      <c r="F76">
        <v>904</v>
      </c>
      <c r="G76">
        <v>938</v>
      </c>
      <c r="H76">
        <v>966</v>
      </c>
    </row>
    <row r="77" spans="1:8">
      <c r="A77" t="s">
        <v>8</v>
      </c>
      <c r="B77" t="s">
        <v>84</v>
      </c>
      <c r="C77">
        <v>404</v>
      </c>
      <c r="D77">
        <v>424</v>
      </c>
      <c r="E77">
        <v>442</v>
      </c>
      <c r="F77">
        <v>459</v>
      </c>
      <c r="G77">
        <v>476</v>
      </c>
      <c r="H77">
        <v>489</v>
      </c>
    </row>
    <row r="78" spans="1:8">
      <c r="A78" t="s">
        <v>8</v>
      </c>
      <c r="B78" t="s">
        <v>85</v>
      </c>
      <c r="C78">
        <v>251</v>
      </c>
      <c r="D78">
        <v>265</v>
      </c>
      <c r="E78">
        <v>279</v>
      </c>
      <c r="F78">
        <v>291</v>
      </c>
      <c r="G78">
        <v>303</v>
      </c>
      <c r="H78">
        <v>312</v>
      </c>
    </row>
    <row r="79" spans="1:8">
      <c r="A79" t="s">
        <v>8</v>
      </c>
      <c r="B79" t="s">
        <v>86</v>
      </c>
      <c r="C79">
        <v>1219</v>
      </c>
      <c r="D79">
        <v>1296</v>
      </c>
      <c r="E79">
        <v>1371</v>
      </c>
      <c r="F79">
        <v>1444</v>
      </c>
      <c r="G79">
        <v>1512</v>
      </c>
      <c r="H79">
        <v>1570</v>
      </c>
    </row>
    <row r="80" spans="1:8">
      <c r="A80" t="s">
        <v>8</v>
      </c>
      <c r="B80" t="s">
        <v>87</v>
      </c>
      <c r="C80">
        <v>702</v>
      </c>
      <c r="D80">
        <v>747</v>
      </c>
      <c r="E80">
        <v>791</v>
      </c>
      <c r="F80">
        <v>834</v>
      </c>
      <c r="G80">
        <v>875</v>
      </c>
      <c r="H80">
        <v>908</v>
      </c>
    </row>
    <row r="81" spans="1:8">
      <c r="A81" t="s">
        <v>8</v>
      </c>
      <c r="B81" t="s">
        <v>88</v>
      </c>
      <c r="C81">
        <v>384</v>
      </c>
      <c r="D81">
        <v>417</v>
      </c>
      <c r="E81">
        <v>449</v>
      </c>
      <c r="F81">
        <v>480</v>
      </c>
      <c r="G81">
        <v>510</v>
      </c>
      <c r="H81">
        <v>534</v>
      </c>
    </row>
    <row r="82" spans="1:8">
      <c r="A82" t="s">
        <v>8</v>
      </c>
      <c r="B82" t="s">
        <v>89</v>
      </c>
      <c r="C82">
        <v>725</v>
      </c>
      <c r="D82">
        <v>771</v>
      </c>
      <c r="E82">
        <v>816</v>
      </c>
      <c r="F82">
        <v>858</v>
      </c>
      <c r="G82">
        <v>897</v>
      </c>
      <c r="H82">
        <v>931</v>
      </c>
    </row>
    <row r="83" spans="1:8">
      <c r="A83" t="s">
        <v>8</v>
      </c>
      <c r="B83" t="s">
        <v>90</v>
      </c>
      <c r="C83">
        <v>64</v>
      </c>
      <c r="D83">
        <v>68</v>
      </c>
      <c r="E83">
        <v>72</v>
      </c>
      <c r="F83">
        <v>77</v>
      </c>
      <c r="G83">
        <v>80</v>
      </c>
      <c r="H83">
        <v>84</v>
      </c>
    </row>
    <row r="84" spans="1:8">
      <c r="A84" t="s">
        <v>8</v>
      </c>
      <c r="B84" t="s">
        <v>91</v>
      </c>
      <c r="C84">
        <v>766</v>
      </c>
      <c r="D84">
        <v>811</v>
      </c>
      <c r="E84">
        <v>854</v>
      </c>
      <c r="F84">
        <v>896</v>
      </c>
      <c r="G84">
        <v>936</v>
      </c>
      <c r="H84">
        <v>969</v>
      </c>
    </row>
    <row r="85" spans="1:8">
      <c r="A85" t="s">
        <v>8</v>
      </c>
      <c r="B85" t="s">
        <v>92</v>
      </c>
      <c r="C85">
        <v>72</v>
      </c>
      <c r="D85">
        <v>76</v>
      </c>
      <c r="E85">
        <v>80</v>
      </c>
      <c r="F85">
        <v>85</v>
      </c>
      <c r="G85">
        <v>89</v>
      </c>
      <c r="H85">
        <v>92</v>
      </c>
    </row>
    <row r="86" spans="1:8">
      <c r="A86" t="s">
        <v>8</v>
      </c>
      <c r="B86" t="s">
        <v>93</v>
      </c>
      <c r="C86">
        <v>757</v>
      </c>
      <c r="D86">
        <v>808</v>
      </c>
      <c r="E86">
        <v>859</v>
      </c>
      <c r="F86">
        <v>908</v>
      </c>
      <c r="G86">
        <v>954</v>
      </c>
      <c r="H86">
        <v>991</v>
      </c>
    </row>
    <row r="87" spans="1:8">
      <c r="A87" t="s">
        <v>8</v>
      </c>
      <c r="B87" t="s">
        <v>94</v>
      </c>
      <c r="C87">
        <v>880</v>
      </c>
      <c r="D87">
        <v>927</v>
      </c>
      <c r="E87">
        <v>971</v>
      </c>
      <c r="F87">
        <v>1016</v>
      </c>
      <c r="G87">
        <v>1056</v>
      </c>
      <c r="H87">
        <v>1091</v>
      </c>
    </row>
    <row r="88" spans="1:8">
      <c r="A88" t="s">
        <v>8</v>
      </c>
      <c r="B88" t="s">
        <v>95</v>
      </c>
      <c r="C88">
        <v>635</v>
      </c>
      <c r="D88">
        <v>672</v>
      </c>
      <c r="E88">
        <v>708</v>
      </c>
      <c r="F88">
        <v>742</v>
      </c>
      <c r="G88">
        <v>776</v>
      </c>
      <c r="H88">
        <v>804</v>
      </c>
    </row>
    <row r="89" spans="1:8">
      <c r="A89" t="s">
        <v>8</v>
      </c>
      <c r="B89" t="s">
        <v>96</v>
      </c>
      <c r="C89">
        <v>189</v>
      </c>
      <c r="D89">
        <v>195</v>
      </c>
      <c r="E89">
        <v>201</v>
      </c>
      <c r="F89">
        <v>208</v>
      </c>
      <c r="G89">
        <v>213</v>
      </c>
      <c r="H89">
        <v>218</v>
      </c>
    </row>
    <row r="90" spans="1:8">
      <c r="A90" t="s">
        <v>8</v>
      </c>
      <c r="B90" t="s">
        <v>97</v>
      </c>
      <c r="C90">
        <v>1374</v>
      </c>
      <c r="D90">
        <v>1462</v>
      </c>
      <c r="E90">
        <v>1548</v>
      </c>
      <c r="F90">
        <v>1631</v>
      </c>
      <c r="G90">
        <v>1709</v>
      </c>
      <c r="H90">
        <v>1774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9"/>
  <sheetViews>
    <sheetView tabSelected="1" workbookViewId="0">
      <selection activeCell="U32" sqref="U32"/>
    </sheetView>
  </sheetViews>
  <sheetFormatPr defaultColWidth="10.85546875" defaultRowHeight="14.45"/>
  <sheetData>
    <row r="1" spans="1:22" s="1" customFormat="1">
      <c r="E1" s="1" t="s">
        <v>98</v>
      </c>
      <c r="L1" s="1" t="s">
        <v>99</v>
      </c>
      <c r="S1" s="1" t="s">
        <v>100</v>
      </c>
    </row>
    <row r="2" spans="1:22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Q2" s="1" t="s">
        <v>2</v>
      </c>
      <c r="R2" s="1" t="s">
        <v>3</v>
      </c>
      <c r="S2" s="1" t="s">
        <v>4</v>
      </c>
      <c r="T2" s="1" t="s">
        <v>5</v>
      </c>
      <c r="U2" s="1" t="s">
        <v>6</v>
      </c>
      <c r="V2" s="1" t="s">
        <v>7</v>
      </c>
    </row>
    <row r="3" spans="1:22">
      <c r="A3" t="s">
        <v>101</v>
      </c>
      <c r="B3" t="s">
        <v>102</v>
      </c>
      <c r="C3">
        <v>2878</v>
      </c>
      <c r="D3">
        <v>3085</v>
      </c>
      <c r="E3">
        <v>3288</v>
      </c>
      <c r="F3">
        <v>3488</v>
      </c>
      <c r="G3">
        <v>3678</v>
      </c>
      <c r="H3">
        <v>3836</v>
      </c>
      <c r="J3">
        <v>2877</v>
      </c>
      <c r="K3">
        <v>3085</v>
      </c>
      <c r="L3">
        <v>3288</v>
      </c>
      <c r="M3">
        <v>3487</v>
      </c>
      <c r="N3">
        <v>3679</v>
      </c>
      <c r="O3">
        <v>3835</v>
      </c>
      <c r="Q3">
        <f>C3-J3</f>
        <v>1</v>
      </c>
      <c r="R3">
        <f t="shared" ref="R3:V18" si="0">D3-K3</f>
        <v>0</v>
      </c>
      <c r="S3">
        <f t="shared" si="0"/>
        <v>0</v>
      </c>
      <c r="T3">
        <f t="shared" si="0"/>
        <v>1</v>
      </c>
      <c r="U3">
        <f t="shared" si="0"/>
        <v>-1</v>
      </c>
      <c r="V3">
        <f t="shared" si="0"/>
        <v>1</v>
      </c>
    </row>
    <row r="4" spans="1:22">
      <c r="A4" t="s">
        <v>101</v>
      </c>
      <c r="B4" t="s">
        <v>103</v>
      </c>
      <c r="C4">
        <v>20407</v>
      </c>
      <c r="D4">
        <v>22746</v>
      </c>
      <c r="E4">
        <v>25133</v>
      </c>
      <c r="F4">
        <v>27548</v>
      </c>
      <c r="G4">
        <v>29909</v>
      </c>
      <c r="H4">
        <v>31916</v>
      </c>
      <c r="J4">
        <v>20409</v>
      </c>
      <c r="K4">
        <v>22746</v>
      </c>
      <c r="L4">
        <v>25134</v>
      </c>
      <c r="M4">
        <v>27545</v>
      </c>
      <c r="N4">
        <v>29908</v>
      </c>
      <c r="O4">
        <v>31916</v>
      </c>
      <c r="Q4">
        <f t="shared" ref="Q4:V19" si="1">C4-J4</f>
        <v>-2</v>
      </c>
      <c r="R4">
        <f t="shared" si="0"/>
        <v>0</v>
      </c>
      <c r="S4">
        <f t="shared" si="0"/>
        <v>-1</v>
      </c>
      <c r="T4">
        <f t="shared" si="0"/>
        <v>3</v>
      </c>
      <c r="U4">
        <f t="shared" si="0"/>
        <v>1</v>
      </c>
      <c r="V4">
        <f t="shared" si="0"/>
        <v>0</v>
      </c>
    </row>
    <row r="5" spans="1:22">
      <c r="A5" t="s">
        <v>101</v>
      </c>
      <c r="B5" t="s">
        <v>104</v>
      </c>
      <c r="C5">
        <v>10395</v>
      </c>
      <c r="D5">
        <v>11178</v>
      </c>
      <c r="E5">
        <v>11961</v>
      </c>
      <c r="F5">
        <v>12739</v>
      </c>
      <c r="G5">
        <v>13489</v>
      </c>
      <c r="H5">
        <v>14119</v>
      </c>
      <c r="J5">
        <v>10395</v>
      </c>
      <c r="K5">
        <v>11181</v>
      </c>
      <c r="L5">
        <v>11960</v>
      </c>
      <c r="M5">
        <v>12738</v>
      </c>
      <c r="N5">
        <v>13490</v>
      </c>
      <c r="O5">
        <v>14120</v>
      </c>
      <c r="Q5">
        <f t="shared" si="1"/>
        <v>0</v>
      </c>
      <c r="R5">
        <f t="shared" si="0"/>
        <v>-3</v>
      </c>
      <c r="S5">
        <f t="shared" si="0"/>
        <v>1</v>
      </c>
      <c r="T5">
        <f t="shared" si="0"/>
        <v>1</v>
      </c>
      <c r="U5">
        <f t="shared" si="0"/>
        <v>-1</v>
      </c>
      <c r="V5">
        <f t="shared" si="0"/>
        <v>-1</v>
      </c>
    </row>
    <row r="6" spans="1:22">
      <c r="A6" t="s">
        <v>101</v>
      </c>
      <c r="B6" t="s">
        <v>105</v>
      </c>
      <c r="C6">
        <v>10824</v>
      </c>
      <c r="D6">
        <v>11638</v>
      </c>
      <c r="E6">
        <v>12444</v>
      </c>
      <c r="F6">
        <v>13234</v>
      </c>
      <c r="G6">
        <v>13986</v>
      </c>
      <c r="H6">
        <v>14612</v>
      </c>
      <c r="J6">
        <v>10824</v>
      </c>
      <c r="K6">
        <v>11638</v>
      </c>
      <c r="L6">
        <v>12444</v>
      </c>
      <c r="M6">
        <v>13233</v>
      </c>
      <c r="N6">
        <v>13986</v>
      </c>
      <c r="O6">
        <v>14613</v>
      </c>
      <c r="Q6">
        <f t="shared" si="1"/>
        <v>0</v>
      </c>
      <c r="R6">
        <f t="shared" si="0"/>
        <v>0</v>
      </c>
      <c r="S6">
        <f t="shared" si="0"/>
        <v>0</v>
      </c>
      <c r="T6">
        <f t="shared" si="0"/>
        <v>1</v>
      </c>
      <c r="U6">
        <f t="shared" si="0"/>
        <v>0</v>
      </c>
      <c r="V6">
        <f t="shared" si="0"/>
        <v>-1</v>
      </c>
    </row>
    <row r="7" spans="1:22">
      <c r="A7" t="s">
        <v>101</v>
      </c>
      <c r="B7" t="s">
        <v>106</v>
      </c>
      <c r="C7">
        <v>10043</v>
      </c>
      <c r="D7">
        <v>11070</v>
      </c>
      <c r="E7">
        <v>12111</v>
      </c>
      <c r="F7">
        <v>13161</v>
      </c>
      <c r="G7">
        <v>14183</v>
      </c>
      <c r="H7">
        <v>15050</v>
      </c>
      <c r="J7">
        <v>10044</v>
      </c>
      <c r="K7">
        <v>11068</v>
      </c>
      <c r="L7">
        <v>12114</v>
      </c>
      <c r="M7">
        <v>13158</v>
      </c>
      <c r="N7">
        <v>14183</v>
      </c>
      <c r="O7">
        <v>15052</v>
      </c>
      <c r="Q7">
        <f t="shared" si="1"/>
        <v>-1</v>
      </c>
      <c r="R7">
        <f t="shared" si="0"/>
        <v>2</v>
      </c>
      <c r="S7">
        <f t="shared" si="0"/>
        <v>-3</v>
      </c>
      <c r="T7">
        <f t="shared" si="0"/>
        <v>3</v>
      </c>
      <c r="U7">
        <f t="shared" si="0"/>
        <v>0</v>
      </c>
      <c r="V7">
        <f t="shared" si="0"/>
        <v>-2</v>
      </c>
    </row>
    <row r="8" spans="1:22">
      <c r="A8" t="s">
        <v>101</v>
      </c>
      <c r="B8" t="s">
        <v>107</v>
      </c>
      <c r="C8">
        <v>905</v>
      </c>
      <c r="D8">
        <v>948</v>
      </c>
      <c r="E8">
        <v>988</v>
      </c>
      <c r="F8">
        <v>1029</v>
      </c>
      <c r="G8">
        <v>1067</v>
      </c>
      <c r="H8">
        <v>1097</v>
      </c>
      <c r="J8">
        <v>905</v>
      </c>
      <c r="K8">
        <v>947</v>
      </c>
      <c r="L8">
        <v>988</v>
      </c>
      <c r="M8">
        <v>1027</v>
      </c>
      <c r="N8">
        <v>1067</v>
      </c>
      <c r="O8">
        <v>1096</v>
      </c>
      <c r="Q8">
        <f t="shared" si="1"/>
        <v>0</v>
      </c>
      <c r="R8">
        <f t="shared" si="0"/>
        <v>1</v>
      </c>
      <c r="S8">
        <f t="shared" si="0"/>
        <v>0</v>
      </c>
      <c r="T8">
        <f t="shared" si="0"/>
        <v>2</v>
      </c>
      <c r="U8">
        <f t="shared" si="0"/>
        <v>0</v>
      </c>
      <c r="V8">
        <f t="shared" si="0"/>
        <v>1</v>
      </c>
    </row>
    <row r="9" spans="1:22">
      <c r="A9" t="s">
        <v>101</v>
      </c>
      <c r="B9" t="s">
        <v>108</v>
      </c>
      <c r="C9">
        <v>7322</v>
      </c>
      <c r="D9">
        <v>8659</v>
      </c>
      <c r="E9">
        <v>10107</v>
      </c>
      <c r="F9">
        <v>11654</v>
      </c>
      <c r="G9">
        <v>13242</v>
      </c>
      <c r="H9">
        <v>14649</v>
      </c>
      <c r="J9">
        <v>7314</v>
      </c>
      <c r="K9">
        <v>8647</v>
      </c>
      <c r="L9">
        <v>10091</v>
      </c>
      <c r="M9">
        <v>11635</v>
      </c>
      <c r="N9">
        <v>13221</v>
      </c>
      <c r="O9">
        <v>14624</v>
      </c>
      <c r="Q9">
        <f t="shared" si="1"/>
        <v>8</v>
      </c>
      <c r="R9">
        <f t="shared" si="0"/>
        <v>12</v>
      </c>
      <c r="S9">
        <f t="shared" si="0"/>
        <v>16</v>
      </c>
      <c r="T9">
        <f t="shared" si="0"/>
        <v>19</v>
      </c>
      <c r="U9">
        <f t="shared" si="0"/>
        <v>21</v>
      </c>
      <c r="V9">
        <f t="shared" si="0"/>
        <v>25</v>
      </c>
    </row>
    <row r="10" spans="1:22">
      <c r="A10" t="s">
        <v>101</v>
      </c>
      <c r="B10" t="s">
        <v>109</v>
      </c>
      <c r="C10">
        <v>2331</v>
      </c>
      <c r="D10">
        <v>2480</v>
      </c>
      <c r="E10">
        <v>2629</v>
      </c>
      <c r="F10">
        <v>2772</v>
      </c>
      <c r="G10">
        <v>2909</v>
      </c>
      <c r="H10">
        <v>3022</v>
      </c>
      <c r="J10">
        <v>2327</v>
      </c>
      <c r="K10">
        <v>2473</v>
      </c>
      <c r="L10">
        <v>2620</v>
      </c>
      <c r="M10">
        <v>2759</v>
      </c>
      <c r="N10">
        <v>2893</v>
      </c>
      <c r="O10">
        <v>3004</v>
      </c>
      <c r="Q10">
        <f t="shared" si="1"/>
        <v>4</v>
      </c>
      <c r="R10">
        <f t="shared" si="0"/>
        <v>7</v>
      </c>
      <c r="S10">
        <f t="shared" si="0"/>
        <v>9</v>
      </c>
      <c r="T10">
        <f t="shared" si="0"/>
        <v>13</v>
      </c>
      <c r="U10">
        <f t="shared" si="0"/>
        <v>16</v>
      </c>
      <c r="V10">
        <f t="shared" si="0"/>
        <v>18</v>
      </c>
    </row>
    <row r="11" spans="1:22">
      <c r="A11" t="s">
        <v>101</v>
      </c>
      <c r="B11" t="s">
        <v>110</v>
      </c>
      <c r="C11">
        <v>2612</v>
      </c>
      <c r="D11">
        <v>2778</v>
      </c>
      <c r="E11">
        <v>2942</v>
      </c>
      <c r="F11">
        <v>3099</v>
      </c>
      <c r="G11">
        <v>3249</v>
      </c>
      <c r="H11">
        <v>3371</v>
      </c>
      <c r="J11">
        <v>2611</v>
      </c>
      <c r="K11">
        <v>2777</v>
      </c>
      <c r="L11">
        <v>2938</v>
      </c>
      <c r="M11">
        <v>3098</v>
      </c>
      <c r="N11">
        <v>3246</v>
      </c>
      <c r="O11">
        <v>3368</v>
      </c>
      <c r="Q11">
        <f t="shared" si="1"/>
        <v>1</v>
      </c>
      <c r="R11">
        <f t="shared" si="0"/>
        <v>1</v>
      </c>
      <c r="S11">
        <f t="shared" si="0"/>
        <v>4</v>
      </c>
      <c r="T11">
        <f t="shared" si="0"/>
        <v>1</v>
      </c>
      <c r="U11">
        <f t="shared" si="0"/>
        <v>3</v>
      </c>
      <c r="V11">
        <f t="shared" si="0"/>
        <v>3</v>
      </c>
    </row>
    <row r="12" spans="1:22">
      <c r="A12" t="s">
        <v>101</v>
      </c>
      <c r="B12" t="s">
        <v>111</v>
      </c>
      <c r="C12">
        <v>2953</v>
      </c>
      <c r="D12">
        <v>3142</v>
      </c>
      <c r="E12">
        <v>3327</v>
      </c>
      <c r="F12">
        <v>3507</v>
      </c>
      <c r="G12">
        <v>3678</v>
      </c>
      <c r="H12">
        <v>3819</v>
      </c>
      <c r="J12">
        <v>2955</v>
      </c>
      <c r="K12">
        <v>3142</v>
      </c>
      <c r="L12">
        <v>3326</v>
      </c>
      <c r="M12">
        <v>3507</v>
      </c>
      <c r="N12">
        <v>3679</v>
      </c>
      <c r="O12">
        <v>3818</v>
      </c>
      <c r="Q12">
        <f t="shared" si="1"/>
        <v>-2</v>
      </c>
      <c r="R12">
        <f t="shared" si="0"/>
        <v>0</v>
      </c>
      <c r="S12">
        <f t="shared" si="0"/>
        <v>1</v>
      </c>
      <c r="T12">
        <f t="shared" si="0"/>
        <v>0</v>
      </c>
      <c r="U12">
        <f t="shared" si="0"/>
        <v>-1</v>
      </c>
      <c r="V12">
        <f t="shared" si="0"/>
        <v>1</v>
      </c>
    </row>
    <row r="13" spans="1:22">
      <c r="A13" t="s">
        <v>101</v>
      </c>
      <c r="B13" t="s">
        <v>112</v>
      </c>
      <c r="C13">
        <v>18</v>
      </c>
      <c r="D13">
        <v>18</v>
      </c>
      <c r="E13">
        <v>19</v>
      </c>
      <c r="F13">
        <v>19</v>
      </c>
      <c r="G13">
        <v>19</v>
      </c>
      <c r="H13">
        <v>20</v>
      </c>
      <c r="J13">
        <v>18</v>
      </c>
      <c r="K13">
        <v>18</v>
      </c>
      <c r="L13">
        <v>19</v>
      </c>
      <c r="M13">
        <v>19</v>
      </c>
      <c r="N13">
        <v>19</v>
      </c>
      <c r="O13">
        <v>20</v>
      </c>
      <c r="Q13">
        <f t="shared" si="1"/>
        <v>0</v>
      </c>
      <c r="R13">
        <f t="shared" si="0"/>
        <v>0</v>
      </c>
      <c r="S13">
        <f t="shared" si="0"/>
        <v>0</v>
      </c>
      <c r="T13">
        <f t="shared" si="0"/>
        <v>0</v>
      </c>
      <c r="U13">
        <f t="shared" si="0"/>
        <v>0</v>
      </c>
      <c r="V13">
        <f t="shared" si="0"/>
        <v>0</v>
      </c>
    </row>
    <row r="14" spans="1:22">
      <c r="A14" t="s">
        <v>101</v>
      </c>
      <c r="B14" t="s">
        <v>113</v>
      </c>
      <c r="C14">
        <v>2149</v>
      </c>
      <c r="D14">
        <v>2282</v>
      </c>
      <c r="E14">
        <v>2415</v>
      </c>
      <c r="F14">
        <v>2542</v>
      </c>
      <c r="G14">
        <v>2663</v>
      </c>
      <c r="H14">
        <v>2764</v>
      </c>
      <c r="J14">
        <v>2148</v>
      </c>
      <c r="K14">
        <v>2281</v>
      </c>
      <c r="L14">
        <v>2413</v>
      </c>
      <c r="M14">
        <v>2541</v>
      </c>
      <c r="N14">
        <v>2661</v>
      </c>
      <c r="O14">
        <v>2760</v>
      </c>
      <c r="Q14">
        <f t="shared" si="1"/>
        <v>1</v>
      </c>
      <c r="R14">
        <f t="shared" si="0"/>
        <v>1</v>
      </c>
      <c r="S14">
        <f t="shared" si="0"/>
        <v>2</v>
      </c>
      <c r="T14">
        <f t="shared" si="0"/>
        <v>1</v>
      </c>
      <c r="U14">
        <f t="shared" si="0"/>
        <v>2</v>
      </c>
      <c r="V14">
        <f t="shared" si="0"/>
        <v>4</v>
      </c>
    </row>
    <row r="15" spans="1:22">
      <c r="A15" t="s">
        <v>101</v>
      </c>
      <c r="B15" t="s">
        <v>114</v>
      </c>
      <c r="C15">
        <v>8948</v>
      </c>
      <c r="D15">
        <v>9854</v>
      </c>
      <c r="E15">
        <v>10771</v>
      </c>
      <c r="F15">
        <v>11690</v>
      </c>
      <c r="G15">
        <v>12580</v>
      </c>
      <c r="H15">
        <v>13332</v>
      </c>
      <c r="J15">
        <v>8951</v>
      </c>
      <c r="K15">
        <v>9856</v>
      </c>
      <c r="L15">
        <v>10771</v>
      </c>
      <c r="M15">
        <v>11691</v>
      </c>
      <c r="N15">
        <v>12580</v>
      </c>
      <c r="O15">
        <v>13333</v>
      </c>
      <c r="Q15">
        <f t="shared" si="1"/>
        <v>-3</v>
      </c>
      <c r="R15">
        <f t="shared" si="0"/>
        <v>-2</v>
      </c>
      <c r="S15">
        <f t="shared" si="0"/>
        <v>0</v>
      </c>
      <c r="T15">
        <f t="shared" si="0"/>
        <v>-1</v>
      </c>
      <c r="U15">
        <f t="shared" si="0"/>
        <v>0</v>
      </c>
      <c r="V15">
        <f t="shared" si="0"/>
        <v>-1</v>
      </c>
    </row>
    <row r="16" spans="1:22">
      <c r="A16" t="s">
        <v>101</v>
      </c>
      <c r="B16" t="s">
        <v>115</v>
      </c>
      <c r="C16">
        <v>5189</v>
      </c>
      <c r="D16">
        <v>5547</v>
      </c>
      <c r="E16">
        <v>5898</v>
      </c>
      <c r="F16">
        <v>6242</v>
      </c>
      <c r="G16">
        <v>6567</v>
      </c>
      <c r="H16">
        <v>6836</v>
      </c>
      <c r="J16">
        <v>5188</v>
      </c>
      <c r="K16">
        <v>5546</v>
      </c>
      <c r="L16">
        <v>5898</v>
      </c>
      <c r="M16">
        <v>6240</v>
      </c>
      <c r="N16">
        <v>6565</v>
      </c>
      <c r="O16">
        <v>6832</v>
      </c>
      <c r="Q16">
        <f t="shared" si="1"/>
        <v>1</v>
      </c>
      <c r="R16">
        <f t="shared" si="0"/>
        <v>1</v>
      </c>
      <c r="S16">
        <f t="shared" si="0"/>
        <v>0</v>
      </c>
      <c r="T16">
        <f t="shared" si="0"/>
        <v>2</v>
      </c>
      <c r="U16">
        <f t="shared" si="0"/>
        <v>2</v>
      </c>
      <c r="V16">
        <f t="shared" si="0"/>
        <v>4</v>
      </c>
    </row>
    <row r="17" spans="1:22">
      <c r="A17" t="s">
        <v>101</v>
      </c>
      <c r="B17" t="s">
        <v>116</v>
      </c>
      <c r="C17">
        <v>1447</v>
      </c>
      <c r="D17">
        <v>1519</v>
      </c>
      <c r="E17">
        <v>1587</v>
      </c>
      <c r="F17">
        <v>1655</v>
      </c>
      <c r="G17">
        <v>1717</v>
      </c>
      <c r="H17">
        <v>1768</v>
      </c>
      <c r="J17">
        <v>1445</v>
      </c>
      <c r="K17">
        <v>1520</v>
      </c>
      <c r="L17">
        <v>1589</v>
      </c>
      <c r="M17">
        <v>1654</v>
      </c>
      <c r="N17">
        <v>1717</v>
      </c>
      <c r="O17">
        <v>1767</v>
      </c>
      <c r="Q17">
        <f t="shared" si="1"/>
        <v>2</v>
      </c>
      <c r="R17">
        <f t="shared" si="0"/>
        <v>-1</v>
      </c>
      <c r="S17">
        <f t="shared" si="0"/>
        <v>-2</v>
      </c>
      <c r="T17">
        <f t="shared" si="0"/>
        <v>1</v>
      </c>
      <c r="U17">
        <f t="shared" si="0"/>
        <v>0</v>
      </c>
      <c r="V17">
        <f t="shared" si="0"/>
        <v>1</v>
      </c>
    </row>
    <row r="18" spans="1:22">
      <c r="A18" t="s">
        <v>101</v>
      </c>
      <c r="B18" t="s">
        <v>117</v>
      </c>
      <c r="C18">
        <v>3861</v>
      </c>
      <c r="D18">
        <v>4109</v>
      </c>
      <c r="E18">
        <v>4352</v>
      </c>
      <c r="F18">
        <v>4588</v>
      </c>
      <c r="G18">
        <v>4812</v>
      </c>
      <c r="H18">
        <v>4996</v>
      </c>
      <c r="J18">
        <v>3860</v>
      </c>
      <c r="K18">
        <v>4110</v>
      </c>
      <c r="L18">
        <v>4353</v>
      </c>
      <c r="M18">
        <v>4589</v>
      </c>
      <c r="N18">
        <v>4810</v>
      </c>
      <c r="O18">
        <v>4996</v>
      </c>
      <c r="Q18">
        <f t="shared" si="1"/>
        <v>1</v>
      </c>
      <c r="R18">
        <f t="shared" si="0"/>
        <v>-1</v>
      </c>
      <c r="S18">
        <f t="shared" si="0"/>
        <v>-1</v>
      </c>
      <c r="T18">
        <f t="shared" si="0"/>
        <v>-1</v>
      </c>
      <c r="U18">
        <f t="shared" si="0"/>
        <v>2</v>
      </c>
      <c r="V18">
        <f t="shared" si="0"/>
        <v>0</v>
      </c>
    </row>
    <row r="19" spans="1:22">
      <c r="A19" t="s">
        <v>101</v>
      </c>
      <c r="B19" t="s">
        <v>118</v>
      </c>
      <c r="C19">
        <v>3907</v>
      </c>
      <c r="D19">
        <v>4140</v>
      </c>
      <c r="E19">
        <v>4367</v>
      </c>
      <c r="F19">
        <v>4589</v>
      </c>
      <c r="G19">
        <v>4799</v>
      </c>
      <c r="H19">
        <v>4972</v>
      </c>
      <c r="J19">
        <v>3907</v>
      </c>
      <c r="K19">
        <v>4140</v>
      </c>
      <c r="L19">
        <v>4367</v>
      </c>
      <c r="M19">
        <v>4590</v>
      </c>
      <c r="N19">
        <v>4797</v>
      </c>
      <c r="O19">
        <v>4970</v>
      </c>
      <c r="Q19">
        <f t="shared" si="1"/>
        <v>0</v>
      </c>
      <c r="R19">
        <f t="shared" si="1"/>
        <v>0</v>
      </c>
      <c r="S19">
        <f t="shared" si="1"/>
        <v>0</v>
      </c>
      <c r="T19">
        <f t="shared" si="1"/>
        <v>-1</v>
      </c>
      <c r="U19">
        <f t="shared" si="1"/>
        <v>2</v>
      </c>
      <c r="V19">
        <f t="shared" si="1"/>
        <v>2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"/>
  <sheetViews>
    <sheetView workbookViewId="0">
      <selection activeCell="U15" sqref="U15"/>
    </sheetView>
  </sheetViews>
  <sheetFormatPr defaultColWidth="10.85546875" defaultRowHeight="14.45"/>
  <sheetData>
    <row r="1" spans="1:22" s="1" customFormat="1">
      <c r="E1" s="1" t="s">
        <v>98</v>
      </c>
      <c r="L1" s="1" t="s">
        <v>119</v>
      </c>
      <c r="S1" s="1" t="s">
        <v>100</v>
      </c>
    </row>
    <row r="2" spans="1:22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Q2" s="1" t="s">
        <v>2</v>
      </c>
      <c r="R2" s="1" t="s">
        <v>3</v>
      </c>
      <c r="S2" s="1" t="s">
        <v>4</v>
      </c>
      <c r="T2" s="1" t="s">
        <v>5</v>
      </c>
      <c r="U2" s="1" t="s">
        <v>6</v>
      </c>
      <c r="V2" s="1" t="s">
        <v>7</v>
      </c>
    </row>
    <row r="3" spans="1:22">
      <c r="A3" t="s">
        <v>120</v>
      </c>
      <c r="B3" t="s">
        <v>121</v>
      </c>
      <c r="C3">
        <v>55531</v>
      </c>
      <c r="D3">
        <v>60612</v>
      </c>
      <c r="E3">
        <v>65735</v>
      </c>
      <c r="F3">
        <v>70855</v>
      </c>
      <c r="G3">
        <v>75813</v>
      </c>
      <c r="H3">
        <v>79993</v>
      </c>
      <c r="J3">
        <v>55531</v>
      </c>
      <c r="K3">
        <v>60612</v>
      </c>
      <c r="L3">
        <v>65735</v>
      </c>
      <c r="M3">
        <v>70855</v>
      </c>
      <c r="N3">
        <v>75813</v>
      </c>
      <c r="O3">
        <v>79993</v>
      </c>
      <c r="Q3">
        <f>C3-J3</f>
        <v>0</v>
      </c>
      <c r="R3">
        <f t="shared" ref="R3:V4" si="0">D3-K3</f>
        <v>0</v>
      </c>
      <c r="S3">
        <f t="shared" si="0"/>
        <v>0</v>
      </c>
      <c r="T3">
        <f t="shared" si="0"/>
        <v>0</v>
      </c>
      <c r="U3">
        <f t="shared" si="0"/>
        <v>0</v>
      </c>
      <c r="V3">
        <f t="shared" si="0"/>
        <v>0</v>
      </c>
    </row>
    <row r="4" spans="1:22">
      <c r="A4" t="s">
        <v>120</v>
      </c>
      <c r="B4" t="s">
        <v>122</v>
      </c>
      <c r="C4">
        <v>40658</v>
      </c>
      <c r="D4">
        <v>44581</v>
      </c>
      <c r="E4">
        <v>48604</v>
      </c>
      <c r="F4">
        <v>52701</v>
      </c>
      <c r="G4">
        <v>56734</v>
      </c>
      <c r="H4">
        <v>60186</v>
      </c>
      <c r="J4">
        <v>40658</v>
      </c>
      <c r="K4">
        <v>44581</v>
      </c>
      <c r="L4">
        <v>48604</v>
      </c>
      <c r="M4">
        <v>52701</v>
      </c>
      <c r="N4">
        <v>56734</v>
      </c>
      <c r="O4">
        <v>60186</v>
      </c>
      <c r="Q4">
        <f>C4-J4</f>
        <v>0</v>
      </c>
      <c r="R4">
        <f t="shared" si="0"/>
        <v>0</v>
      </c>
      <c r="S4">
        <f t="shared" si="0"/>
        <v>0</v>
      </c>
      <c r="T4">
        <f t="shared" si="0"/>
        <v>0</v>
      </c>
      <c r="U4">
        <f t="shared" si="0"/>
        <v>0</v>
      </c>
      <c r="V4">
        <f t="shared" si="0"/>
        <v>0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workbookViewId="0">
      <selection activeCell="B21" sqref="B21"/>
    </sheetView>
  </sheetViews>
  <sheetFormatPr defaultColWidth="10.85546875" defaultRowHeight="14.45"/>
  <sheetData>
    <row r="1" spans="1: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t="s">
        <v>120</v>
      </c>
      <c r="C2">
        <v>16</v>
      </c>
      <c r="D2">
        <v>21</v>
      </c>
      <c r="E2">
        <v>26</v>
      </c>
      <c r="F2">
        <v>33</v>
      </c>
      <c r="G2">
        <v>40</v>
      </c>
      <c r="H2">
        <v>45</v>
      </c>
    </row>
    <row r="3" spans="1:8">
      <c r="A3" t="s">
        <v>120</v>
      </c>
      <c r="B3" t="s">
        <v>121</v>
      </c>
      <c r="C3">
        <v>55531</v>
      </c>
      <c r="D3">
        <v>60612</v>
      </c>
      <c r="E3">
        <v>65735</v>
      </c>
      <c r="F3">
        <v>70855</v>
      </c>
      <c r="G3">
        <v>75813</v>
      </c>
      <c r="H3">
        <v>79993</v>
      </c>
    </row>
    <row r="4" spans="1:8">
      <c r="A4" t="s">
        <v>120</v>
      </c>
      <c r="B4" t="s">
        <v>123</v>
      </c>
      <c r="C4">
        <v>22421</v>
      </c>
      <c r="D4">
        <v>23808</v>
      </c>
      <c r="E4">
        <v>25172</v>
      </c>
      <c r="F4">
        <v>26500</v>
      </c>
      <c r="G4">
        <v>27757</v>
      </c>
      <c r="H4">
        <v>28792</v>
      </c>
    </row>
    <row r="5" spans="1:8">
      <c r="A5" t="s">
        <v>120</v>
      </c>
      <c r="B5" t="s">
        <v>124</v>
      </c>
      <c r="C5">
        <v>13774</v>
      </c>
      <c r="D5">
        <v>14543</v>
      </c>
      <c r="E5">
        <v>15293</v>
      </c>
      <c r="F5">
        <v>16019</v>
      </c>
      <c r="G5">
        <v>16701</v>
      </c>
      <c r="H5">
        <v>17265</v>
      </c>
    </row>
    <row r="6" spans="1:8">
      <c r="A6" t="s">
        <v>120</v>
      </c>
      <c r="B6" t="s">
        <v>125</v>
      </c>
      <c r="C6">
        <v>4171</v>
      </c>
      <c r="D6">
        <v>4419</v>
      </c>
      <c r="E6">
        <v>4665</v>
      </c>
      <c r="F6">
        <v>4906</v>
      </c>
      <c r="G6">
        <v>5136</v>
      </c>
      <c r="H6">
        <v>5324</v>
      </c>
    </row>
    <row r="7" spans="1:8">
      <c r="A7" t="s">
        <v>120</v>
      </c>
      <c r="B7" t="s">
        <v>126</v>
      </c>
      <c r="C7">
        <v>52884</v>
      </c>
      <c r="D7">
        <v>56133</v>
      </c>
      <c r="E7">
        <v>59321</v>
      </c>
      <c r="F7">
        <v>62423</v>
      </c>
      <c r="G7">
        <v>65362</v>
      </c>
      <c r="H7">
        <v>67784</v>
      </c>
    </row>
    <row r="8" spans="1:8">
      <c r="A8" t="s">
        <v>120</v>
      </c>
      <c r="B8" t="s">
        <v>127</v>
      </c>
      <c r="C8">
        <v>22</v>
      </c>
      <c r="D8">
        <v>28</v>
      </c>
      <c r="E8">
        <v>36</v>
      </c>
      <c r="F8">
        <v>48</v>
      </c>
      <c r="G8">
        <v>55</v>
      </c>
      <c r="H8">
        <v>56</v>
      </c>
    </row>
    <row r="9" spans="1:8">
      <c r="A9" t="s">
        <v>120</v>
      </c>
      <c r="B9" t="s">
        <v>128</v>
      </c>
      <c r="C9">
        <v>37013</v>
      </c>
      <c r="D9">
        <v>39789</v>
      </c>
      <c r="E9">
        <v>42549</v>
      </c>
      <c r="F9">
        <v>45275</v>
      </c>
      <c r="G9">
        <v>47883</v>
      </c>
      <c r="H9">
        <v>50063</v>
      </c>
    </row>
    <row r="10" spans="1:8">
      <c r="A10" t="s">
        <v>120</v>
      </c>
      <c r="B10" t="s">
        <v>129</v>
      </c>
      <c r="C10">
        <v>3636</v>
      </c>
      <c r="D10">
        <v>3922</v>
      </c>
      <c r="E10">
        <v>4207</v>
      </c>
      <c r="F10">
        <v>4490</v>
      </c>
      <c r="G10">
        <v>4761</v>
      </c>
      <c r="H10">
        <v>4986</v>
      </c>
    </row>
    <row r="11" spans="1:8">
      <c r="A11" t="s">
        <v>120</v>
      </c>
      <c r="B11" t="s">
        <v>122</v>
      </c>
      <c r="C11">
        <v>40658</v>
      </c>
      <c r="D11">
        <v>44581</v>
      </c>
      <c r="E11">
        <v>48604</v>
      </c>
      <c r="F11">
        <v>52701</v>
      </c>
      <c r="G11">
        <v>56734</v>
      </c>
      <c r="H11">
        <v>60186</v>
      </c>
    </row>
    <row r="12" spans="1:8">
      <c r="A12" t="s">
        <v>120</v>
      </c>
      <c r="B12" t="s">
        <v>130</v>
      </c>
      <c r="C12">
        <v>7717</v>
      </c>
      <c r="D12">
        <v>8313</v>
      </c>
      <c r="E12">
        <v>8906</v>
      </c>
      <c r="F12">
        <v>9495</v>
      </c>
      <c r="G12">
        <v>10058</v>
      </c>
      <c r="H12">
        <v>10528</v>
      </c>
    </row>
    <row r="13" spans="1:8">
      <c r="A13" t="s">
        <v>120</v>
      </c>
      <c r="B13" t="s">
        <v>131</v>
      </c>
      <c r="C13">
        <v>8073</v>
      </c>
      <c r="D13">
        <v>8659</v>
      </c>
      <c r="E13">
        <v>9242</v>
      </c>
      <c r="F13">
        <v>9815</v>
      </c>
      <c r="G13">
        <v>10363</v>
      </c>
      <c r="H13">
        <v>10818</v>
      </c>
    </row>
    <row r="14" spans="1:8">
      <c r="A14" t="s">
        <v>120</v>
      </c>
      <c r="B14" t="s">
        <v>132</v>
      </c>
      <c r="C14">
        <v>11363</v>
      </c>
      <c r="D14">
        <v>12079</v>
      </c>
      <c r="E14">
        <v>12782</v>
      </c>
      <c r="F14">
        <v>13464</v>
      </c>
      <c r="G14">
        <v>14107</v>
      </c>
      <c r="H14">
        <v>14641</v>
      </c>
    </row>
    <row r="15" spans="1:8" s="1" customFormat="1">
      <c r="A15" s="1" t="s">
        <v>133</v>
      </c>
      <c r="C15" s="1">
        <f>SUM(C2:C14)</f>
        <v>257279</v>
      </c>
      <c r="D15" s="1">
        <f t="shared" ref="D15:H15" si="0">SUM(D2:D14)</f>
        <v>276907</v>
      </c>
      <c r="E15" s="1">
        <f t="shared" si="0"/>
        <v>296538</v>
      </c>
      <c r="F15" s="1">
        <f t="shared" si="0"/>
        <v>316024</v>
      </c>
      <c r="G15" s="1">
        <f t="shared" si="0"/>
        <v>334770</v>
      </c>
      <c r="H15" s="1">
        <f t="shared" si="0"/>
        <v>350481</v>
      </c>
    </row>
    <row r="16" spans="1:8" s="1" customFormat="1"/>
    <row r="17" spans="1:8" s="1" customFormat="1"/>
    <row r="18" spans="1:8" s="1" customFormat="1">
      <c r="A18" s="1" t="s">
        <v>134</v>
      </c>
      <c r="B18" s="1" t="s">
        <v>135</v>
      </c>
      <c r="C18" s="1">
        <v>257279</v>
      </c>
      <c r="D18" s="1">
        <v>276907</v>
      </c>
      <c r="E18" s="1">
        <v>296538</v>
      </c>
      <c r="F18" s="1">
        <v>316024</v>
      </c>
      <c r="G18" s="1">
        <v>334770</v>
      </c>
      <c r="H18" s="1">
        <v>350481</v>
      </c>
    </row>
    <row r="19" spans="1:8" s="1" customFormat="1"/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68db9c-bb18-4bed-8851-b5721f14e6b4">
      <Terms xmlns="http://schemas.microsoft.com/office/infopath/2007/PartnerControls"/>
    </lcf76f155ced4ddcb4097134ff3c332f>
    <TaxCatchAll xmlns="facbff88-6fe3-477c-bd78-371714a63d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26092BDB0EB54683F161AC1502A92A" ma:contentTypeVersion="16" ma:contentTypeDescription="Create a new document." ma:contentTypeScope="" ma:versionID="efc483e43bb16b0c70a04bf2fc68aea4">
  <xsd:schema xmlns:xsd="http://www.w3.org/2001/XMLSchema" xmlns:xs="http://www.w3.org/2001/XMLSchema" xmlns:p="http://schemas.microsoft.com/office/2006/metadata/properties" xmlns:ns2="d668db9c-bb18-4bed-8851-b5721f14e6b4" xmlns:ns3="facbff88-6fe3-477c-bd78-371714a63d39" targetNamespace="http://schemas.microsoft.com/office/2006/metadata/properties" ma:root="true" ma:fieldsID="9d579cff7c15c4b7bb8bfca9c5975d21" ns2:_="" ns3:_="">
    <xsd:import namespace="d668db9c-bb18-4bed-8851-b5721f14e6b4"/>
    <xsd:import namespace="facbff88-6fe3-477c-bd78-371714a63d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8db9c-bb18-4bed-8851-b5721f14e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9e67b6b-74cb-4963-8df3-8bbebf5323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bff88-6fe3-477c-bd78-371714a63d3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a79716-25b4-414f-9205-0a0877a8c924}" ma:internalName="TaxCatchAll" ma:showField="CatchAllData" ma:web="facbff88-6fe3-477c-bd78-371714a63d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243FFE-E3EE-4B53-93D5-86218AD98A59}"/>
</file>

<file path=customXml/itemProps2.xml><?xml version="1.0" encoding="utf-8"?>
<ds:datastoreItem xmlns:ds="http://schemas.openxmlformats.org/officeDocument/2006/customXml" ds:itemID="{DA719A89-3824-47AE-BAEA-963537569A5E}"/>
</file>

<file path=customXml/itemProps3.xml><?xml version="1.0" encoding="utf-8"?>
<ds:datastoreItem xmlns:ds="http://schemas.openxmlformats.org/officeDocument/2006/customXml" ds:itemID="{D3631ACC-9B1C-4DE0-AD7C-26E68C863625}"/>
</file>

<file path=docMetadata/LabelInfo.xml><?xml version="1.0" encoding="utf-8"?>
<clbl:labelList xmlns:clbl="http://schemas.microsoft.com/office/2020/mipLabelMetadata">
  <clbl:label id="{f59ee16a-f4d8-42fc-8e4b-5abdff9fc8a9}" enabled="1" method="Standard" siteId="{a394e41c-cf8d-458e-ac1b-ddae1aa1562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rgodahew</dc:creator>
  <cp:keywords/>
  <dc:description/>
  <cp:lastModifiedBy>Rakshitha Godahewa</cp:lastModifiedBy>
  <cp:revision/>
  <dcterms:created xsi:type="dcterms:W3CDTF">2025-11-19T00:10:08Z</dcterms:created>
  <dcterms:modified xsi:type="dcterms:W3CDTF">2025-11-25T23:51:15Z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0x0101000B26092BDB0EB54683F161AC1502A92A</vt:lpwstr>
  </property>
  <property fmtid="{D5CDD505-2E9C-101B-9397-08002B2CF9AE}" pid="3" name="MediaServiceImageTags">
    <vt:lpwstr/>
  </property>
</Properties>
</file>